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hestkovnikita/Downloads/"/>
    </mc:Choice>
  </mc:AlternateContent>
  <bookViews>
    <workbookView xWindow="0" yWindow="460" windowWidth="28800" windowHeight="17620" tabRatio="500"/>
  </bookViews>
  <sheets>
    <sheet name="АВС-XYZ по клиентам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N3" i="1"/>
  <c r="P3" i="1"/>
  <c r="N7" i="1"/>
  <c r="N25" i="1"/>
  <c r="O19" i="1"/>
  <c r="C25" i="1"/>
  <c r="N4" i="1"/>
  <c r="N5" i="1"/>
  <c r="N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C26" i="1"/>
  <c r="M25" i="1"/>
  <c r="M26" i="1"/>
  <c r="L25" i="1"/>
  <c r="L26" i="1"/>
  <c r="K25" i="1"/>
  <c r="K26" i="1"/>
  <c r="J25" i="1"/>
  <c r="J26" i="1"/>
  <c r="I25" i="1"/>
  <c r="I26" i="1"/>
  <c r="H25" i="1"/>
  <c r="H26" i="1"/>
  <c r="G25" i="1"/>
  <c r="G26" i="1"/>
  <c r="F25" i="1"/>
  <c r="F26" i="1"/>
  <c r="E25" i="1"/>
  <c r="E26" i="1"/>
  <c r="D25" i="1"/>
  <c r="D26" i="1"/>
  <c r="B25" i="1"/>
  <c r="B2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Q24" i="1"/>
  <c r="R24" i="1"/>
  <c r="S24" i="1"/>
  <c r="Q23" i="1"/>
  <c r="R23" i="1"/>
  <c r="S23" i="1"/>
  <c r="Q22" i="1"/>
  <c r="R22" i="1"/>
  <c r="S22" i="1"/>
  <c r="Q21" i="1"/>
  <c r="R21" i="1"/>
  <c r="S21" i="1"/>
  <c r="Q20" i="1"/>
  <c r="R20" i="1"/>
  <c r="S20" i="1"/>
  <c r="Q19" i="1"/>
  <c r="R19" i="1"/>
  <c r="S19" i="1"/>
  <c r="Q18" i="1"/>
  <c r="R18" i="1"/>
  <c r="S18" i="1"/>
  <c r="Q17" i="1"/>
  <c r="R17" i="1"/>
  <c r="S17" i="1"/>
  <c r="Q16" i="1"/>
  <c r="R16" i="1"/>
  <c r="S16" i="1"/>
  <c r="Q15" i="1"/>
  <c r="R15" i="1"/>
  <c r="S15" i="1"/>
  <c r="Q14" i="1"/>
  <c r="R14" i="1"/>
  <c r="S14" i="1"/>
  <c r="Q13" i="1"/>
  <c r="R13" i="1"/>
  <c r="S13" i="1"/>
  <c r="Q12" i="1"/>
  <c r="R12" i="1"/>
  <c r="S12" i="1"/>
  <c r="Q11" i="1"/>
  <c r="R11" i="1"/>
  <c r="S11" i="1"/>
  <c r="Q10" i="1"/>
  <c r="R10" i="1"/>
  <c r="S10" i="1"/>
  <c r="Q9" i="1"/>
  <c r="R9" i="1"/>
  <c r="S9" i="1"/>
  <c r="Q8" i="1"/>
  <c r="R8" i="1"/>
  <c r="S8" i="1"/>
  <c r="Q7" i="1"/>
  <c r="R7" i="1"/>
  <c r="S7" i="1"/>
  <c r="Q6" i="1"/>
  <c r="R6" i="1"/>
  <c r="S6" i="1"/>
  <c r="Q5" i="1"/>
  <c r="R5" i="1"/>
  <c r="S5" i="1"/>
  <c r="Q4" i="1"/>
  <c r="R4" i="1"/>
  <c r="S4" i="1"/>
  <c r="Q3" i="1"/>
  <c r="R3" i="1"/>
  <c r="S3" i="1"/>
</calcChain>
</file>

<file path=xl/sharedStrings.xml><?xml version="1.0" encoding="utf-8"?>
<sst xmlns="http://schemas.openxmlformats.org/spreadsheetml/2006/main" count="44" uniqueCount="31">
  <si>
    <t>Итог</t>
  </si>
  <si>
    <t>Доля в обороте</t>
  </si>
  <si>
    <t>Кол-во</t>
  </si>
  <si>
    <t>Совмещение</t>
  </si>
  <si>
    <t>Клиент 1</t>
  </si>
  <si>
    <t>Клиент 2</t>
  </si>
  <si>
    <t>Клиент</t>
  </si>
  <si>
    <t>Объём продаж за период</t>
  </si>
  <si>
    <t>Клиент 3</t>
  </si>
  <si>
    <t>Клиент 4</t>
  </si>
  <si>
    <t>Клиент 5</t>
  </si>
  <si>
    <t>Клиент 6</t>
  </si>
  <si>
    <t>Клиент 7</t>
  </si>
  <si>
    <t>Клиент 8</t>
  </si>
  <si>
    <t>Клиент 9</t>
  </si>
  <si>
    <t>Клиент 10</t>
  </si>
  <si>
    <t>Клиент 11</t>
  </si>
  <si>
    <t>Клиент 12</t>
  </si>
  <si>
    <t>Клиент 13</t>
  </si>
  <si>
    <t>Клиент 14</t>
  </si>
  <si>
    <t>Клиент 15</t>
  </si>
  <si>
    <t>Клиент 16</t>
  </si>
  <si>
    <t>Клиент 17</t>
  </si>
  <si>
    <t>Клиент 18</t>
  </si>
  <si>
    <t>Клиент 19</t>
  </si>
  <si>
    <t>Клиент 20</t>
  </si>
  <si>
    <t>Клиент 21</t>
  </si>
  <si>
    <t>Клиент 22</t>
  </si>
  <si>
    <t>Сумма продаж</t>
  </si>
  <si>
    <t>АВС</t>
  </si>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</sst>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color rgb="FF000000"/>
      <name val="Arial"/>
    </font>
    <font>
      <sz val="10"/>
      <name val="Arial"/>
    </font>
    <font>
      <sz val="10"/>
      <name val="Calibri"/>
    </font>
    <font>
      <b/>
      <sz val="1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rgb="FFEAE5D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D8D8D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39997558519241921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shrinkToFit="1"/>
    </xf>
    <xf numFmtId="0" fontId="1" fillId="3" borderId="0" xfId="0" applyFont="1" applyFill="1" applyAlignment="1">
      <alignment horizontal="center" vertical="center" shrinkToFit="1"/>
    </xf>
    <xf numFmtId="0" fontId="1" fillId="3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10" fontId="2" fillId="3" borderId="0" xfId="0" applyNumberFormat="1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/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shrinkToFit="1"/>
    </xf>
    <xf numFmtId="10" fontId="3" fillId="7" borderId="1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4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20" sqref="B20"/>
    </sheetView>
  </sheetViews>
  <sheetFormatPr baseColWidth="10" defaultColWidth="14.5" defaultRowHeight="15" customHeight="1" x14ac:dyDescent="0.15"/>
  <cols>
    <col min="1" max="1" width="20.33203125" style="22" customWidth="1"/>
    <col min="2" max="13" width="13.5" style="22" customWidth="1"/>
    <col min="14" max="15" width="15.33203125" style="22" customWidth="1"/>
    <col min="16" max="16" width="8.6640625" style="22" customWidth="1"/>
    <col min="17" max="17" width="9.1640625" style="22" customWidth="1"/>
    <col min="18" max="18" width="8" style="22" customWidth="1"/>
    <col min="19" max="19" width="14.5" style="22" customWidth="1"/>
    <col min="20" max="20" width="23.6640625" style="22" customWidth="1"/>
    <col min="21" max="21" width="11.6640625" style="22" customWidth="1"/>
    <col min="22" max="22" width="10.83203125" style="22" customWidth="1"/>
    <col min="23" max="16384" width="14.5" style="22"/>
  </cols>
  <sheetData>
    <row r="1" spans="1:22" s="15" customFormat="1" ht="20" customHeight="1" x14ac:dyDescent="0.15">
      <c r="A1" s="13" t="s">
        <v>6</v>
      </c>
      <c r="B1" s="14">
        <v>42736</v>
      </c>
      <c r="C1" s="14">
        <v>42767</v>
      </c>
      <c r="D1" s="14">
        <v>42795</v>
      </c>
      <c r="E1" s="14">
        <v>42826</v>
      </c>
      <c r="F1" s="14">
        <v>42856</v>
      </c>
      <c r="G1" s="14">
        <v>42887</v>
      </c>
      <c r="H1" s="14">
        <v>42917</v>
      </c>
      <c r="I1" s="14">
        <v>42948</v>
      </c>
      <c r="J1" s="14">
        <v>42979</v>
      </c>
      <c r="K1" s="14">
        <v>43009</v>
      </c>
      <c r="L1" s="14">
        <v>43040</v>
      </c>
      <c r="M1" s="14">
        <v>43070</v>
      </c>
      <c r="N1" s="13" t="s">
        <v>0</v>
      </c>
      <c r="O1" s="7" t="s">
        <v>1</v>
      </c>
      <c r="P1" s="7" t="s">
        <v>29</v>
      </c>
      <c r="Q1" s="7" t="s">
        <v>2</v>
      </c>
      <c r="R1" s="7" t="s">
        <v>30</v>
      </c>
      <c r="S1" s="7" t="s">
        <v>3</v>
      </c>
      <c r="T1" s="6"/>
      <c r="U1" s="6"/>
      <c r="V1" s="6"/>
    </row>
    <row r="2" spans="1:22" s="15" customFormat="1" ht="21.75" customHeight="1" x14ac:dyDescent="0.15">
      <c r="A2" s="13"/>
      <c r="B2" s="13" t="s">
        <v>28</v>
      </c>
      <c r="C2" s="13" t="s">
        <v>28</v>
      </c>
      <c r="D2" s="13" t="s">
        <v>28</v>
      </c>
      <c r="E2" s="13" t="s">
        <v>28</v>
      </c>
      <c r="F2" s="13" t="s">
        <v>28</v>
      </c>
      <c r="G2" s="13" t="s">
        <v>28</v>
      </c>
      <c r="H2" s="13" t="s">
        <v>28</v>
      </c>
      <c r="I2" s="13" t="s">
        <v>28</v>
      </c>
      <c r="J2" s="13" t="s">
        <v>28</v>
      </c>
      <c r="K2" s="13" t="s">
        <v>28</v>
      </c>
      <c r="L2" s="13" t="s">
        <v>28</v>
      </c>
      <c r="M2" s="13" t="s">
        <v>28</v>
      </c>
      <c r="N2" s="13" t="s">
        <v>28</v>
      </c>
      <c r="O2" s="24"/>
      <c r="P2" s="24"/>
      <c r="Q2" s="24"/>
      <c r="R2" s="24"/>
      <c r="S2" s="8"/>
      <c r="T2" s="6"/>
      <c r="U2" s="6"/>
      <c r="V2" s="6"/>
    </row>
    <row r="3" spans="1:22" s="18" customFormat="1" ht="14" x14ac:dyDescent="0.15">
      <c r="A3" s="16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7">
        <f>SUM(B3:M3)</f>
        <v>0</v>
      </c>
      <c r="O3" s="25" t="e">
        <f>N3/$N$25</f>
        <v>#DIV/0!</v>
      </c>
      <c r="P3" s="10" t="b">
        <f>IF(N3&gt;1000000,"A",IF(N3&gt;500000,"B",IF(N3&gt;150000,"С",IF(N3&gt;0,"D"))))</f>
        <v>0</v>
      </c>
      <c r="Q3" s="10">
        <f>COUNT(B3:M3)</f>
        <v>0</v>
      </c>
      <c r="R3" s="10" t="b">
        <f t="shared" ref="R3:R24" si="0">IF(Q3&gt;7,"X",IF(Q3&gt;4,"Y",IF(Q3&gt;0,"Z")))</f>
        <v>0</v>
      </c>
      <c r="S3" s="10" t="str">
        <f t="shared" ref="S3:S24" si="1">CONCATENATE(P3,R3)</f>
        <v>ЛОЖЬЛОЖЬ</v>
      </c>
      <c r="T3" s="4"/>
      <c r="U3" s="4"/>
      <c r="V3" s="4"/>
    </row>
    <row r="4" spans="1:22" s="18" customFormat="1" ht="14" x14ac:dyDescent="0.15">
      <c r="A4" s="16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7">
        <f>SUM(B4:M4)</f>
        <v>0</v>
      </c>
      <c r="O4" s="26" t="e">
        <f>N4/$N$25</f>
        <v>#DIV/0!</v>
      </c>
      <c r="P4" s="10" t="b">
        <f t="shared" ref="P4:P24" si="2">IF(N4&gt;1000000,"A",IF(N4&gt;500000,"B",IF(N4&gt;150000,"С",IF(N4&gt;0,"D"))))</f>
        <v>0</v>
      </c>
      <c r="Q4" s="10">
        <f>COUNT(B4:M4)</f>
        <v>0</v>
      </c>
      <c r="R4" s="10" t="b">
        <f t="shared" si="0"/>
        <v>0</v>
      </c>
      <c r="S4" s="10" t="str">
        <f t="shared" si="1"/>
        <v>ЛОЖЬЛОЖЬ</v>
      </c>
      <c r="T4" s="4"/>
      <c r="U4" s="4"/>
      <c r="V4" s="4"/>
    </row>
    <row r="5" spans="1:22" s="18" customFormat="1" ht="14" x14ac:dyDescent="0.15">
      <c r="A5" s="16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>
        <f>SUM(B5:M5)</f>
        <v>0</v>
      </c>
      <c r="O5" s="26" t="e">
        <f>N5/$N$25</f>
        <v>#DIV/0!</v>
      </c>
      <c r="P5" s="10" t="b">
        <f t="shared" si="2"/>
        <v>0</v>
      </c>
      <c r="Q5" s="10">
        <f>COUNT(B5:M5)</f>
        <v>0</v>
      </c>
      <c r="R5" s="10" t="b">
        <f t="shared" si="0"/>
        <v>0</v>
      </c>
      <c r="S5" s="10" t="str">
        <f t="shared" si="1"/>
        <v>ЛОЖЬЛОЖЬ</v>
      </c>
      <c r="T5" s="4"/>
      <c r="U5" s="4"/>
      <c r="V5" s="4"/>
    </row>
    <row r="6" spans="1:22" s="18" customFormat="1" ht="14" x14ac:dyDescent="0.15">
      <c r="A6" s="16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9"/>
      <c r="N6" s="17">
        <f>SUM(B6:M6)</f>
        <v>0</v>
      </c>
      <c r="O6" s="25" t="e">
        <f>N6/$N$25</f>
        <v>#DIV/0!</v>
      </c>
      <c r="P6" s="10" t="b">
        <f t="shared" si="2"/>
        <v>0</v>
      </c>
      <c r="Q6" s="10">
        <f>COUNT(B6:M6)</f>
        <v>0</v>
      </c>
      <c r="R6" s="10" t="b">
        <f t="shared" si="0"/>
        <v>0</v>
      </c>
      <c r="S6" s="10" t="str">
        <f t="shared" si="1"/>
        <v>ЛОЖЬЛОЖЬ</v>
      </c>
      <c r="T6" s="4"/>
      <c r="U6" s="4"/>
      <c r="V6" s="4"/>
    </row>
    <row r="7" spans="1:22" s="18" customFormat="1" ht="14" x14ac:dyDescent="0.15">
      <c r="A7" s="16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7">
        <f>SUM(B7:M7)</f>
        <v>0</v>
      </c>
      <c r="O7" s="26" t="e">
        <f>N7/$N$25</f>
        <v>#DIV/0!</v>
      </c>
      <c r="P7" s="10" t="b">
        <f t="shared" si="2"/>
        <v>0</v>
      </c>
      <c r="Q7" s="10">
        <f>COUNT(B7:M7)</f>
        <v>0</v>
      </c>
      <c r="R7" s="10" t="b">
        <f t="shared" si="0"/>
        <v>0</v>
      </c>
      <c r="S7" s="10" t="str">
        <f t="shared" si="1"/>
        <v>ЛОЖЬЛОЖЬ</v>
      </c>
      <c r="T7" s="4"/>
      <c r="U7" s="4"/>
      <c r="V7" s="4"/>
    </row>
    <row r="8" spans="1:22" s="18" customFormat="1" ht="14" x14ac:dyDescent="0.15">
      <c r="A8" s="16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9"/>
      <c r="N8" s="17">
        <f>SUM(B8:M8)</f>
        <v>0</v>
      </c>
      <c r="O8" s="26" t="e">
        <f>N8/$N$25</f>
        <v>#DIV/0!</v>
      </c>
      <c r="P8" s="10" t="b">
        <f t="shared" si="2"/>
        <v>0</v>
      </c>
      <c r="Q8" s="10">
        <f>COUNT(B8:M8)</f>
        <v>0</v>
      </c>
      <c r="R8" s="10" t="b">
        <f t="shared" si="0"/>
        <v>0</v>
      </c>
      <c r="S8" s="10" t="str">
        <f t="shared" si="1"/>
        <v>ЛОЖЬЛОЖЬ</v>
      </c>
      <c r="T8" s="4"/>
      <c r="U8" s="4"/>
      <c r="V8" s="4"/>
    </row>
    <row r="9" spans="1:22" s="18" customFormat="1" ht="14" x14ac:dyDescent="0.15">
      <c r="A9" s="16" t="s">
        <v>12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7">
        <f>SUM(B9:M9)</f>
        <v>0</v>
      </c>
      <c r="O9" s="26" t="e">
        <f>N9/$N$25</f>
        <v>#DIV/0!</v>
      </c>
      <c r="P9" s="10" t="b">
        <f t="shared" si="2"/>
        <v>0</v>
      </c>
      <c r="Q9" s="10">
        <f>COUNT(B9:M9)</f>
        <v>0</v>
      </c>
      <c r="R9" s="10" t="b">
        <f t="shared" si="0"/>
        <v>0</v>
      </c>
      <c r="S9" s="10" t="str">
        <f t="shared" si="1"/>
        <v>ЛОЖЬЛОЖЬ</v>
      </c>
      <c r="T9" s="4"/>
      <c r="U9" s="4"/>
      <c r="V9" s="4"/>
    </row>
    <row r="10" spans="1:22" s="18" customFormat="1" ht="14" x14ac:dyDescent="0.15">
      <c r="A10" s="16" t="s">
        <v>13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7">
        <f>SUM(B10:M10)</f>
        <v>0</v>
      </c>
      <c r="O10" s="26" t="e">
        <f>N10/$N$25</f>
        <v>#DIV/0!</v>
      </c>
      <c r="P10" s="10" t="b">
        <f t="shared" si="2"/>
        <v>0</v>
      </c>
      <c r="Q10" s="10">
        <f>COUNT(B10:M10)</f>
        <v>0</v>
      </c>
      <c r="R10" s="10" t="b">
        <f t="shared" si="0"/>
        <v>0</v>
      </c>
      <c r="S10" s="10" t="str">
        <f t="shared" si="1"/>
        <v>ЛОЖЬЛОЖЬ</v>
      </c>
      <c r="T10" s="4"/>
      <c r="U10" s="4"/>
      <c r="V10" s="4"/>
    </row>
    <row r="11" spans="1:22" s="18" customFormat="1" ht="14" x14ac:dyDescent="0.15">
      <c r="A11" s="16" t="s">
        <v>14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7">
        <f>SUM(B11:M11)</f>
        <v>0</v>
      </c>
      <c r="O11" s="26" t="e">
        <f>N11/$N$25</f>
        <v>#DIV/0!</v>
      </c>
      <c r="P11" s="10"/>
      <c r="Q11" s="10">
        <f>COUNT(B11:M11)</f>
        <v>0</v>
      </c>
      <c r="R11" s="10" t="b">
        <f t="shared" si="0"/>
        <v>0</v>
      </c>
      <c r="S11" s="10" t="str">
        <f t="shared" si="1"/>
        <v>ЛОЖЬ</v>
      </c>
      <c r="T11" s="4"/>
      <c r="U11" s="4"/>
      <c r="V11" s="4"/>
    </row>
    <row r="12" spans="1:22" s="18" customFormat="1" ht="14" x14ac:dyDescent="0.15">
      <c r="A12" s="16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7">
        <f>SUM(B12:M12)</f>
        <v>0</v>
      </c>
      <c r="O12" s="26" t="e">
        <f>N12/$N$25</f>
        <v>#DIV/0!</v>
      </c>
      <c r="P12" s="10" t="b">
        <f t="shared" si="2"/>
        <v>0</v>
      </c>
      <c r="Q12" s="10">
        <f>COUNT(B12:M12)</f>
        <v>0</v>
      </c>
      <c r="R12" s="10" t="b">
        <f t="shared" si="0"/>
        <v>0</v>
      </c>
      <c r="S12" s="10" t="str">
        <f t="shared" si="1"/>
        <v>ЛОЖЬЛОЖЬ</v>
      </c>
      <c r="T12" s="4"/>
      <c r="U12" s="4"/>
      <c r="V12" s="4"/>
    </row>
    <row r="13" spans="1:22" s="18" customFormat="1" ht="14" x14ac:dyDescent="0.15">
      <c r="A13" s="16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7">
        <f>SUM(B13:M13)</f>
        <v>0</v>
      </c>
      <c r="O13" s="25" t="e">
        <f>N13/$N$25</f>
        <v>#DIV/0!</v>
      </c>
      <c r="P13" s="10" t="b">
        <f t="shared" si="2"/>
        <v>0</v>
      </c>
      <c r="Q13" s="10">
        <f>COUNT(B13:M13)</f>
        <v>0</v>
      </c>
      <c r="R13" s="10" t="b">
        <f t="shared" si="0"/>
        <v>0</v>
      </c>
      <c r="S13" s="10" t="str">
        <f t="shared" si="1"/>
        <v>ЛОЖЬЛОЖЬ</v>
      </c>
      <c r="T13" s="4"/>
      <c r="U13" s="4"/>
      <c r="V13" s="4"/>
    </row>
    <row r="14" spans="1:22" s="18" customFormat="1" ht="14" x14ac:dyDescent="0.15">
      <c r="A14" s="16" t="s">
        <v>17</v>
      </c>
      <c r="B14" s="9"/>
      <c r="C14" s="9"/>
      <c r="D14" s="9"/>
      <c r="E14" s="9"/>
      <c r="F14" s="9"/>
      <c r="G14" s="9"/>
      <c r="H14" s="9"/>
      <c r="I14" s="19"/>
      <c r="J14" s="9"/>
      <c r="K14" s="9"/>
      <c r="L14" s="9"/>
      <c r="M14" s="9"/>
      <c r="N14" s="17">
        <f>SUM(B14:M14)</f>
        <v>0</v>
      </c>
      <c r="O14" s="26" t="e">
        <f>N14/$N$25</f>
        <v>#DIV/0!</v>
      </c>
      <c r="P14" s="10" t="b">
        <f t="shared" si="2"/>
        <v>0</v>
      </c>
      <c r="Q14" s="10">
        <f>COUNT(B14:M14)</f>
        <v>0</v>
      </c>
      <c r="R14" s="10" t="b">
        <f t="shared" si="0"/>
        <v>0</v>
      </c>
      <c r="S14" s="10" t="str">
        <f t="shared" si="1"/>
        <v>ЛОЖЬЛОЖЬ</v>
      </c>
      <c r="T14" s="4"/>
      <c r="U14" s="4"/>
      <c r="V14" s="4"/>
    </row>
    <row r="15" spans="1:22" s="18" customFormat="1" ht="14" x14ac:dyDescent="0.15">
      <c r="A15" s="16" t="s">
        <v>18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7">
        <f>SUM(B15:M15)</f>
        <v>0</v>
      </c>
      <c r="O15" s="26" t="e">
        <f>N15/$N$25</f>
        <v>#DIV/0!</v>
      </c>
      <c r="P15" s="10" t="b">
        <f t="shared" si="2"/>
        <v>0</v>
      </c>
      <c r="Q15" s="10">
        <f>COUNT(B15:M15)</f>
        <v>0</v>
      </c>
      <c r="R15" s="10" t="b">
        <f t="shared" si="0"/>
        <v>0</v>
      </c>
      <c r="S15" s="10" t="str">
        <f t="shared" si="1"/>
        <v>ЛОЖЬЛОЖЬ</v>
      </c>
      <c r="T15" s="4"/>
      <c r="U15" s="4"/>
      <c r="V15" s="4"/>
    </row>
    <row r="16" spans="1:22" s="18" customFormat="1" ht="14" x14ac:dyDescent="0.15">
      <c r="A16" s="16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7">
        <f>SUM(B16:M16)</f>
        <v>0</v>
      </c>
      <c r="O16" s="25" t="e">
        <f>N16/$N$25</f>
        <v>#DIV/0!</v>
      </c>
      <c r="P16" s="10" t="b">
        <f t="shared" si="2"/>
        <v>0</v>
      </c>
      <c r="Q16" s="10">
        <f>COUNT(B16:M16)</f>
        <v>0</v>
      </c>
      <c r="R16" s="10" t="b">
        <f t="shared" si="0"/>
        <v>0</v>
      </c>
      <c r="S16" s="10" t="str">
        <f t="shared" si="1"/>
        <v>ЛОЖЬЛОЖЬ</v>
      </c>
      <c r="T16" s="4"/>
      <c r="U16" s="4"/>
      <c r="V16" s="4"/>
    </row>
    <row r="17" spans="1:22" s="18" customFormat="1" ht="14" x14ac:dyDescent="0.15">
      <c r="A17" s="16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7">
        <f>SUM(B17:M17)</f>
        <v>0</v>
      </c>
      <c r="O17" s="25" t="e">
        <f>N17/$N$25</f>
        <v>#DIV/0!</v>
      </c>
      <c r="P17" s="10" t="b">
        <f t="shared" si="2"/>
        <v>0</v>
      </c>
      <c r="Q17" s="10">
        <f>COUNT(B17:M17)</f>
        <v>0</v>
      </c>
      <c r="R17" s="10" t="b">
        <f t="shared" si="0"/>
        <v>0</v>
      </c>
      <c r="S17" s="10" t="str">
        <f t="shared" si="1"/>
        <v>ЛОЖЬЛОЖЬ</v>
      </c>
      <c r="T17" s="4"/>
      <c r="U17" s="4"/>
      <c r="V17" s="4"/>
    </row>
    <row r="18" spans="1:22" s="18" customFormat="1" ht="14" x14ac:dyDescent="0.15">
      <c r="A18" s="16" t="s">
        <v>21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7">
        <f>SUM(B18:M18)</f>
        <v>0</v>
      </c>
      <c r="O18" s="26" t="e">
        <f>N18/$N$25</f>
        <v>#DIV/0!</v>
      </c>
      <c r="P18" s="10" t="b">
        <f t="shared" si="2"/>
        <v>0</v>
      </c>
      <c r="Q18" s="10">
        <f>COUNT(B18:M18)</f>
        <v>0</v>
      </c>
      <c r="R18" s="10" t="b">
        <f t="shared" si="0"/>
        <v>0</v>
      </c>
      <c r="S18" s="10" t="str">
        <f t="shared" si="1"/>
        <v>ЛОЖЬЛОЖЬ</v>
      </c>
      <c r="T18" s="4"/>
      <c r="U18" s="4"/>
      <c r="V18" s="4"/>
    </row>
    <row r="19" spans="1:22" s="18" customFormat="1" ht="14" x14ac:dyDescent="0.15">
      <c r="A19" s="16" t="s">
        <v>22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7">
        <f>SUM(B19:M19)</f>
        <v>0</v>
      </c>
      <c r="O19" s="26" t="e">
        <f>N19/$N$25</f>
        <v>#DIV/0!</v>
      </c>
      <c r="P19" s="10" t="b">
        <f t="shared" si="2"/>
        <v>0</v>
      </c>
      <c r="Q19" s="10">
        <f>COUNT(B19:M19)</f>
        <v>0</v>
      </c>
      <c r="R19" s="10" t="b">
        <f t="shared" si="0"/>
        <v>0</v>
      </c>
      <c r="S19" s="10" t="str">
        <f t="shared" si="1"/>
        <v>ЛОЖЬЛОЖЬ</v>
      </c>
      <c r="T19" s="4"/>
      <c r="U19" s="4"/>
      <c r="V19" s="4"/>
    </row>
    <row r="20" spans="1:22" s="18" customFormat="1" ht="14" x14ac:dyDescent="0.15">
      <c r="A20" s="16" t="s">
        <v>23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7">
        <f>SUM(B20:M20)</f>
        <v>0</v>
      </c>
      <c r="O20" s="25" t="e">
        <f>N20/$N$25</f>
        <v>#DIV/0!</v>
      </c>
      <c r="P20" s="10" t="b">
        <f t="shared" si="2"/>
        <v>0</v>
      </c>
      <c r="Q20" s="10">
        <f>COUNT(B20:M20)</f>
        <v>0</v>
      </c>
      <c r="R20" s="10" t="b">
        <f t="shared" si="0"/>
        <v>0</v>
      </c>
      <c r="S20" s="10" t="str">
        <f t="shared" si="1"/>
        <v>ЛОЖЬЛОЖЬ</v>
      </c>
      <c r="T20" s="4"/>
      <c r="U20" s="4"/>
      <c r="V20" s="4"/>
    </row>
    <row r="21" spans="1:22" s="18" customFormat="1" ht="14" x14ac:dyDescent="0.15">
      <c r="A21" s="16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7">
        <f>SUM(B21:M21)</f>
        <v>0</v>
      </c>
      <c r="O21" s="25" t="e">
        <f>N21/$N$25</f>
        <v>#DIV/0!</v>
      </c>
      <c r="P21" s="10" t="b">
        <f t="shared" si="2"/>
        <v>0</v>
      </c>
      <c r="Q21" s="10">
        <f>COUNT(B21:M21)</f>
        <v>0</v>
      </c>
      <c r="R21" s="10" t="b">
        <f t="shared" si="0"/>
        <v>0</v>
      </c>
      <c r="S21" s="10" t="str">
        <f t="shared" si="1"/>
        <v>ЛОЖЬЛОЖЬ</v>
      </c>
      <c r="T21" s="4"/>
      <c r="U21" s="4"/>
      <c r="V21" s="4"/>
    </row>
    <row r="22" spans="1:22" s="18" customFormat="1" ht="14" x14ac:dyDescent="0.15">
      <c r="A22" s="16" t="s">
        <v>25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>
        <f>SUM(B22:M22)</f>
        <v>0</v>
      </c>
      <c r="O22" s="26" t="e">
        <f>N22/$N$25</f>
        <v>#DIV/0!</v>
      </c>
      <c r="P22" s="10" t="b">
        <f t="shared" si="2"/>
        <v>0</v>
      </c>
      <c r="Q22" s="10">
        <f>COUNT(B22:M22)</f>
        <v>0</v>
      </c>
      <c r="R22" s="10" t="b">
        <f t="shared" si="0"/>
        <v>0</v>
      </c>
      <c r="S22" s="10" t="str">
        <f t="shared" si="1"/>
        <v>ЛОЖЬЛОЖЬ</v>
      </c>
      <c r="T22" s="4"/>
      <c r="U22" s="4"/>
      <c r="V22" s="4"/>
    </row>
    <row r="23" spans="1:22" s="18" customFormat="1" ht="14" x14ac:dyDescent="0.15">
      <c r="A23" s="16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7">
        <f>SUM(B23:M23)</f>
        <v>0</v>
      </c>
      <c r="O23" s="26" t="e">
        <f>N23/$N$25</f>
        <v>#DIV/0!</v>
      </c>
      <c r="P23" s="10" t="b">
        <f t="shared" si="2"/>
        <v>0</v>
      </c>
      <c r="Q23" s="10">
        <f>COUNT(B23:M23)</f>
        <v>0</v>
      </c>
      <c r="R23" s="10" t="b">
        <f t="shared" si="0"/>
        <v>0</v>
      </c>
      <c r="S23" s="10" t="str">
        <f t="shared" si="1"/>
        <v>ЛОЖЬЛОЖЬ</v>
      </c>
      <c r="T23" s="4"/>
      <c r="U23" s="4"/>
      <c r="V23" s="4"/>
    </row>
    <row r="24" spans="1:22" s="18" customFormat="1" ht="14" x14ac:dyDescent="0.15">
      <c r="A24" s="16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7">
        <f>SUM(B24:M24)</f>
        <v>0</v>
      </c>
      <c r="O24" s="26" t="e">
        <f>N24/$N$25</f>
        <v>#DIV/0!</v>
      </c>
      <c r="P24" s="10" t="b">
        <f t="shared" si="2"/>
        <v>0</v>
      </c>
      <c r="Q24" s="10">
        <f>COUNT(B24:M24)</f>
        <v>0</v>
      </c>
      <c r="R24" s="10" t="b">
        <f t="shared" si="0"/>
        <v>0</v>
      </c>
      <c r="S24" s="10" t="str">
        <f t="shared" si="1"/>
        <v>ЛОЖЬЛОЖЬ</v>
      </c>
      <c r="T24" s="4"/>
      <c r="U24" s="4"/>
      <c r="V24" s="4"/>
    </row>
    <row r="25" spans="1:22" s="15" customFormat="1" ht="20" customHeight="1" x14ac:dyDescent="0.15">
      <c r="A25" s="20" t="s">
        <v>0</v>
      </c>
      <c r="B25" s="21">
        <f>SUM(B3:B24)</f>
        <v>0</v>
      </c>
      <c r="C25" s="21">
        <f>SUM(C3:C24)</f>
        <v>0</v>
      </c>
      <c r="D25" s="21">
        <f>SUM(D3:D24)</f>
        <v>0</v>
      </c>
      <c r="E25" s="21">
        <f>SUM(E3:E24)</f>
        <v>0</v>
      </c>
      <c r="F25" s="21">
        <f>SUM(F3:F24)</f>
        <v>0</v>
      </c>
      <c r="G25" s="21">
        <f>SUM(G3:G24)</f>
        <v>0</v>
      </c>
      <c r="H25" s="21">
        <f>SUM(H3:H24)</f>
        <v>0</v>
      </c>
      <c r="I25" s="21">
        <f>SUM(I3:I24)</f>
        <v>0</v>
      </c>
      <c r="J25" s="21">
        <f>SUM(J3:J24)</f>
        <v>0</v>
      </c>
      <c r="K25" s="21">
        <f>SUM(K3:K24)</f>
        <v>0</v>
      </c>
      <c r="L25" s="21">
        <f>SUM(L3:L24)</f>
        <v>0</v>
      </c>
      <c r="M25" s="21">
        <f>SUM(M3:M24)</f>
        <v>0</v>
      </c>
      <c r="N25" s="21">
        <f>SUM(N3:N24)</f>
        <v>0</v>
      </c>
      <c r="O25" s="21" t="e">
        <f>SUM(O3:O24)</f>
        <v>#DIV/0!</v>
      </c>
      <c r="P25" s="11"/>
      <c r="Q25" s="11"/>
      <c r="R25" s="11"/>
      <c r="S25" s="11"/>
      <c r="T25" s="5"/>
      <c r="U25" s="5"/>
      <c r="V25" s="5"/>
    </row>
    <row r="26" spans="1:22" s="15" customFormat="1" ht="20" customHeight="1" x14ac:dyDescent="0.15">
      <c r="A26" s="23" t="s">
        <v>7</v>
      </c>
      <c r="B26" s="12" t="e">
        <f>B25/N25</f>
        <v>#DIV/0!</v>
      </c>
      <c r="C26" s="12" t="e">
        <f>C25/N25</f>
        <v>#DIV/0!</v>
      </c>
      <c r="D26" s="12" t="e">
        <f>D25/N25</f>
        <v>#DIV/0!</v>
      </c>
      <c r="E26" s="12" t="e">
        <f>E25/N25</f>
        <v>#DIV/0!</v>
      </c>
      <c r="F26" s="12" t="e">
        <f>F25/N25</f>
        <v>#DIV/0!</v>
      </c>
      <c r="G26" s="12" t="e">
        <f>G25/N25</f>
        <v>#DIV/0!</v>
      </c>
      <c r="H26" s="12" t="e">
        <f>H25/N25</f>
        <v>#DIV/0!</v>
      </c>
      <c r="I26" s="12" t="e">
        <f>I25/N25</f>
        <v>#DIV/0!</v>
      </c>
      <c r="J26" s="12" t="e">
        <f>J25/N25</f>
        <v>#DIV/0!</v>
      </c>
      <c r="K26" s="12" t="e">
        <f>K25/N25</f>
        <v>#DIV/0!</v>
      </c>
      <c r="L26" s="12" t="e">
        <f>L25/N25</f>
        <v>#DIV/0!</v>
      </c>
      <c r="M26" s="12" t="e">
        <f>M25/N25</f>
        <v>#DIV/0!</v>
      </c>
      <c r="N26" s="11"/>
      <c r="O26" s="11"/>
      <c r="P26" s="11"/>
      <c r="Q26" s="11"/>
      <c r="R26" s="11"/>
      <c r="S26" s="11"/>
      <c r="T26" s="5"/>
      <c r="U26" s="5"/>
      <c r="V26" s="5"/>
    </row>
    <row r="27" spans="1:22" ht="11.25" customHeight="1" x14ac:dyDescent="0.1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</row>
    <row r="28" spans="1:22" ht="13" x14ac:dyDescent="0.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3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3" x14ac:dyDescent="0.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3" x14ac:dyDescent="0.1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3" x14ac:dyDescent="0.1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3" x14ac:dyDescent="0.1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3" x14ac:dyDescent="0.1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3" x14ac:dyDescent="0.1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3" x14ac:dyDescent="0.1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3" x14ac:dyDescent="0.1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3" x14ac:dyDescent="0.1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3" x14ac:dyDescent="0.1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3" x14ac:dyDescent="0.1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" x14ac:dyDescent="0.1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" x14ac:dyDescent="0.1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3" x14ac:dyDescent="0.1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3" x14ac:dyDescent="0.1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3" x14ac:dyDescent="0.1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3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3" x14ac:dyDescent="0.1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3" x14ac:dyDescent="0.1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3" x14ac:dyDescent="0.1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3" x14ac:dyDescent="0.1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3" x14ac:dyDescent="0.1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3" x14ac:dyDescent="0.1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3" x14ac:dyDescent="0.1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3" x14ac:dyDescent="0.1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3" x14ac:dyDescent="0.1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3" x14ac:dyDescent="0.1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3" x14ac:dyDescent="0.1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3" x14ac:dyDescent="0.1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3" x14ac:dyDescent="0.1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" x14ac:dyDescent="0.1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3" x14ac:dyDescent="0.1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3" x14ac:dyDescent="0.1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3" x14ac:dyDescent="0.1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3" x14ac:dyDescent="0.1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3" x14ac:dyDescent="0.1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3" x14ac:dyDescent="0.1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3" x14ac:dyDescent="0.1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" x14ac:dyDescent="0.1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3" x14ac:dyDescent="0.1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3" x14ac:dyDescent="0.1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3" x14ac:dyDescent="0.1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3" x14ac:dyDescent="0.1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" x14ac:dyDescent="0.1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3" x14ac:dyDescent="0.1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3" x14ac:dyDescent="0.1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3" x14ac:dyDescent="0.1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3" x14ac:dyDescent="0.1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3" x14ac:dyDescent="0.1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3" x14ac:dyDescent="0.1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3" x14ac:dyDescent="0.1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3" x14ac:dyDescent="0.1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3" x14ac:dyDescent="0.1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3" x14ac:dyDescent="0.1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3" x14ac:dyDescent="0.1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3" x14ac:dyDescent="0.1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3" x14ac:dyDescent="0.1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3" x14ac:dyDescent="0.1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3" x14ac:dyDescent="0.15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3" x14ac:dyDescent="0.15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3" x14ac:dyDescent="0.1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3" x14ac:dyDescent="0.1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3" x14ac:dyDescent="0.1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3" x14ac:dyDescent="0.1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3" x14ac:dyDescent="0.1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3" x14ac:dyDescent="0.1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3" x14ac:dyDescent="0.1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3" x14ac:dyDescent="0.1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3" x14ac:dyDescent="0.1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3" x14ac:dyDescent="0.1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3" x14ac:dyDescent="0.1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3" x14ac:dyDescent="0.1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3" x14ac:dyDescent="0.1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3" x14ac:dyDescent="0.1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3" x14ac:dyDescent="0.1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3" x14ac:dyDescent="0.1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3" x14ac:dyDescent="0.1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3" x14ac:dyDescent="0.1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3" x14ac:dyDescent="0.1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3" x14ac:dyDescent="0.1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3" x14ac:dyDescent="0.1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3" x14ac:dyDescent="0.1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3" x14ac:dyDescent="0.1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3" x14ac:dyDescent="0.1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3" x14ac:dyDescent="0.1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3" x14ac:dyDescent="0.1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3" x14ac:dyDescent="0.1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3" x14ac:dyDescent="0.1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3" x14ac:dyDescent="0.1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3" x14ac:dyDescent="0.1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3" x14ac:dyDescent="0.1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3" x14ac:dyDescent="0.1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3" x14ac:dyDescent="0.1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3" x14ac:dyDescent="0.1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3" x14ac:dyDescent="0.15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3" x14ac:dyDescent="0.15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3" x14ac:dyDescent="0.1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3" x14ac:dyDescent="0.1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3" x14ac:dyDescent="0.1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3" x14ac:dyDescent="0.1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3" x14ac:dyDescent="0.1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3" x14ac:dyDescent="0.1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3" x14ac:dyDescent="0.1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3" x14ac:dyDescent="0.1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3" x14ac:dyDescent="0.1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3" x14ac:dyDescent="0.1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3" x14ac:dyDescent="0.1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3" x14ac:dyDescent="0.1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3" x14ac:dyDescent="0.1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3" x14ac:dyDescent="0.1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3" x14ac:dyDescent="0.1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3" x14ac:dyDescent="0.1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3" x14ac:dyDescent="0.1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3" x14ac:dyDescent="0.1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3" x14ac:dyDescent="0.1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3" x14ac:dyDescent="0.1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3" x14ac:dyDescent="0.1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3" x14ac:dyDescent="0.1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3" x14ac:dyDescent="0.1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3" x14ac:dyDescent="0.15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3" x14ac:dyDescent="0.1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3" x14ac:dyDescent="0.1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3" x14ac:dyDescent="0.1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3" x14ac:dyDescent="0.1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3" x14ac:dyDescent="0.1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3" x14ac:dyDescent="0.1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3" x14ac:dyDescent="0.1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3" x14ac:dyDescent="0.1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3" x14ac:dyDescent="0.1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3" x14ac:dyDescent="0.15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3" x14ac:dyDescent="0.1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3" x14ac:dyDescent="0.15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3" x14ac:dyDescent="0.1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3" x14ac:dyDescent="0.1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3" x14ac:dyDescent="0.1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3" x14ac:dyDescent="0.1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3" x14ac:dyDescent="0.1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3" x14ac:dyDescent="0.1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3" x14ac:dyDescent="0.1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3" x14ac:dyDescent="0.1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3" x14ac:dyDescent="0.1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3" x14ac:dyDescent="0.1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3" x14ac:dyDescent="0.1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3" x14ac:dyDescent="0.1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3" x14ac:dyDescent="0.1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3" x14ac:dyDescent="0.1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3" x14ac:dyDescent="0.1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3" x14ac:dyDescent="0.1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3" x14ac:dyDescent="0.1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3" x14ac:dyDescent="0.1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3" x14ac:dyDescent="0.1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3" x14ac:dyDescent="0.1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3" x14ac:dyDescent="0.1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3" x14ac:dyDescent="0.1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3" x14ac:dyDescent="0.1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3" x14ac:dyDescent="0.1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3" x14ac:dyDescent="0.1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3" x14ac:dyDescent="0.1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3" x14ac:dyDescent="0.1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3" x14ac:dyDescent="0.1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3" x14ac:dyDescent="0.1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3" x14ac:dyDescent="0.1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3" x14ac:dyDescent="0.1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3" x14ac:dyDescent="0.1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3" x14ac:dyDescent="0.1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3" x14ac:dyDescent="0.1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3" x14ac:dyDescent="0.1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3" x14ac:dyDescent="0.1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3" x14ac:dyDescent="0.1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3" x14ac:dyDescent="0.1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3" x14ac:dyDescent="0.1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3" x14ac:dyDescent="0.1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3" x14ac:dyDescent="0.1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3" x14ac:dyDescent="0.1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3" x14ac:dyDescent="0.1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3" x14ac:dyDescent="0.1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3" x14ac:dyDescent="0.1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3" x14ac:dyDescent="0.1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3" x14ac:dyDescent="0.1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3" x14ac:dyDescent="0.1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3" x14ac:dyDescent="0.1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3" x14ac:dyDescent="0.1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3" x14ac:dyDescent="0.1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3" x14ac:dyDescent="0.1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3" x14ac:dyDescent="0.1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3" x14ac:dyDescent="0.1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3" x14ac:dyDescent="0.1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3" x14ac:dyDescent="0.1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3" x14ac:dyDescent="0.1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3" x14ac:dyDescent="0.1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3" x14ac:dyDescent="0.1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3" x14ac:dyDescent="0.1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3" x14ac:dyDescent="0.1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3" x14ac:dyDescent="0.1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3" x14ac:dyDescent="0.1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3" x14ac:dyDescent="0.1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3" x14ac:dyDescent="0.1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3" x14ac:dyDescent="0.1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3" x14ac:dyDescent="0.1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3" x14ac:dyDescent="0.1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3" x14ac:dyDescent="0.1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3" x14ac:dyDescent="0.1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3" x14ac:dyDescent="0.1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3" x14ac:dyDescent="0.1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3" x14ac:dyDescent="0.1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3" x14ac:dyDescent="0.1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3" x14ac:dyDescent="0.1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3" x14ac:dyDescent="0.1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3" x14ac:dyDescent="0.1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3" x14ac:dyDescent="0.1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3" x14ac:dyDescent="0.1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3" x14ac:dyDescent="0.1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3" x14ac:dyDescent="0.1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3" x14ac:dyDescent="0.1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3" x14ac:dyDescent="0.1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3" x14ac:dyDescent="0.1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3" x14ac:dyDescent="0.1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3" x14ac:dyDescent="0.1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3" x14ac:dyDescent="0.1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3" x14ac:dyDescent="0.1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3" x14ac:dyDescent="0.1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3" x14ac:dyDescent="0.1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3" x14ac:dyDescent="0.1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3" x14ac:dyDescent="0.1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3" x14ac:dyDescent="0.1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3" x14ac:dyDescent="0.1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3" x14ac:dyDescent="0.1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3" x14ac:dyDescent="0.1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3" x14ac:dyDescent="0.1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3" x14ac:dyDescent="0.1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3" x14ac:dyDescent="0.1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3" x14ac:dyDescent="0.15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3" x14ac:dyDescent="0.15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3" x14ac:dyDescent="0.1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3" x14ac:dyDescent="0.15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3" x14ac:dyDescent="0.15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3" x14ac:dyDescent="0.15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3" x14ac:dyDescent="0.15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3" x14ac:dyDescent="0.1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3" x14ac:dyDescent="0.15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3" x14ac:dyDescent="0.1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3" x14ac:dyDescent="0.1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3" x14ac:dyDescent="0.1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3" x14ac:dyDescent="0.1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3" x14ac:dyDescent="0.1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3" x14ac:dyDescent="0.1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3" x14ac:dyDescent="0.1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3" x14ac:dyDescent="0.1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3" x14ac:dyDescent="0.1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3" x14ac:dyDescent="0.1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3" x14ac:dyDescent="0.1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3" x14ac:dyDescent="0.1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3" x14ac:dyDescent="0.1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3" x14ac:dyDescent="0.1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3" x14ac:dyDescent="0.1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3" x14ac:dyDescent="0.1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3" x14ac:dyDescent="0.1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3" x14ac:dyDescent="0.1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3" x14ac:dyDescent="0.1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3" x14ac:dyDescent="0.1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3" x14ac:dyDescent="0.1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3" x14ac:dyDescent="0.1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3" x14ac:dyDescent="0.1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3" x14ac:dyDescent="0.15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3" x14ac:dyDescent="0.15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3" x14ac:dyDescent="0.15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3" x14ac:dyDescent="0.15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3" x14ac:dyDescent="0.15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3" x14ac:dyDescent="0.15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3" x14ac:dyDescent="0.15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3" x14ac:dyDescent="0.1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3" x14ac:dyDescent="0.15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3" x14ac:dyDescent="0.15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3" x14ac:dyDescent="0.15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3" x14ac:dyDescent="0.15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3" x14ac:dyDescent="0.15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3" x14ac:dyDescent="0.15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3" x14ac:dyDescent="0.15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3" x14ac:dyDescent="0.15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3" x14ac:dyDescent="0.15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3" x14ac:dyDescent="0.15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3" x14ac:dyDescent="0.15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3" x14ac:dyDescent="0.15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3" x14ac:dyDescent="0.15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3" x14ac:dyDescent="0.15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3" x14ac:dyDescent="0.15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3" x14ac:dyDescent="0.15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3" x14ac:dyDescent="0.15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3" x14ac:dyDescent="0.15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3" x14ac:dyDescent="0.15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3" x14ac:dyDescent="0.15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3" x14ac:dyDescent="0.15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3" x14ac:dyDescent="0.15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3" x14ac:dyDescent="0.15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3" x14ac:dyDescent="0.15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3" x14ac:dyDescent="0.15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3" x14ac:dyDescent="0.15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3" x14ac:dyDescent="0.15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3" x14ac:dyDescent="0.15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3" x14ac:dyDescent="0.15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3" x14ac:dyDescent="0.15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3" x14ac:dyDescent="0.15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3" x14ac:dyDescent="0.15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3" x14ac:dyDescent="0.15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3" x14ac:dyDescent="0.15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3" x14ac:dyDescent="0.15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3" x14ac:dyDescent="0.15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3" x14ac:dyDescent="0.15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3" x14ac:dyDescent="0.1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3" x14ac:dyDescent="0.15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3" x14ac:dyDescent="0.15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3" x14ac:dyDescent="0.15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3" x14ac:dyDescent="0.15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3" x14ac:dyDescent="0.15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3" x14ac:dyDescent="0.15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3" x14ac:dyDescent="0.15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3" x14ac:dyDescent="0.15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3" x14ac:dyDescent="0.15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3" x14ac:dyDescent="0.15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3" x14ac:dyDescent="0.15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3" x14ac:dyDescent="0.15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3" x14ac:dyDescent="0.15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3" x14ac:dyDescent="0.15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3" x14ac:dyDescent="0.15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3" x14ac:dyDescent="0.15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3" x14ac:dyDescent="0.15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3" x14ac:dyDescent="0.15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3" x14ac:dyDescent="0.15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3" x14ac:dyDescent="0.15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3" x14ac:dyDescent="0.15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3" x14ac:dyDescent="0.15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3" x14ac:dyDescent="0.15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3" x14ac:dyDescent="0.15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3" x14ac:dyDescent="0.15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3" x14ac:dyDescent="0.15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3" x14ac:dyDescent="0.15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3" x14ac:dyDescent="0.15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3" x14ac:dyDescent="0.15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3" x14ac:dyDescent="0.1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3" x14ac:dyDescent="0.15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3" x14ac:dyDescent="0.15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3" x14ac:dyDescent="0.15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3" x14ac:dyDescent="0.15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3" x14ac:dyDescent="0.15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3" x14ac:dyDescent="0.15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3" x14ac:dyDescent="0.15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3" x14ac:dyDescent="0.1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3" x14ac:dyDescent="0.15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3" x14ac:dyDescent="0.15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3" x14ac:dyDescent="0.15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3" x14ac:dyDescent="0.15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3" x14ac:dyDescent="0.15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3" x14ac:dyDescent="0.15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3" x14ac:dyDescent="0.15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3" x14ac:dyDescent="0.15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3" x14ac:dyDescent="0.15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3" x14ac:dyDescent="0.15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3" x14ac:dyDescent="0.15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3" x14ac:dyDescent="0.15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3" x14ac:dyDescent="0.15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3" x14ac:dyDescent="0.15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3" x14ac:dyDescent="0.15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3" x14ac:dyDescent="0.15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3" x14ac:dyDescent="0.15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3" x14ac:dyDescent="0.15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3" x14ac:dyDescent="0.15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3" x14ac:dyDescent="0.15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3" x14ac:dyDescent="0.15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3" x14ac:dyDescent="0.15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3" x14ac:dyDescent="0.15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3" x14ac:dyDescent="0.15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3" x14ac:dyDescent="0.15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3" x14ac:dyDescent="0.15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3" x14ac:dyDescent="0.15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3" x14ac:dyDescent="0.15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3" x14ac:dyDescent="0.15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3" x14ac:dyDescent="0.15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3" x14ac:dyDescent="0.15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3" x14ac:dyDescent="0.15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3" x14ac:dyDescent="0.15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3" x14ac:dyDescent="0.15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3" x14ac:dyDescent="0.15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3" x14ac:dyDescent="0.15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3" x14ac:dyDescent="0.15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3" x14ac:dyDescent="0.15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3" x14ac:dyDescent="0.15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3" x14ac:dyDescent="0.15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3" x14ac:dyDescent="0.15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3" x14ac:dyDescent="0.15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3" x14ac:dyDescent="0.15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3" x14ac:dyDescent="0.15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3" x14ac:dyDescent="0.15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3" x14ac:dyDescent="0.15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3" x14ac:dyDescent="0.15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3" x14ac:dyDescent="0.15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3" x14ac:dyDescent="0.15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3" x14ac:dyDescent="0.15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3" x14ac:dyDescent="0.15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3" x14ac:dyDescent="0.15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3" x14ac:dyDescent="0.15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3" x14ac:dyDescent="0.15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3" x14ac:dyDescent="0.15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3" x14ac:dyDescent="0.15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3" x14ac:dyDescent="0.15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3" x14ac:dyDescent="0.15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3" x14ac:dyDescent="0.15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3" x14ac:dyDescent="0.15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3" x14ac:dyDescent="0.15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3" x14ac:dyDescent="0.15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3" x14ac:dyDescent="0.15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3" x14ac:dyDescent="0.15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3" x14ac:dyDescent="0.15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3" x14ac:dyDescent="0.15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3" x14ac:dyDescent="0.15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3" x14ac:dyDescent="0.15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3" x14ac:dyDescent="0.15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3" x14ac:dyDescent="0.15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3" x14ac:dyDescent="0.1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3" x14ac:dyDescent="0.15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3" x14ac:dyDescent="0.15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3" x14ac:dyDescent="0.15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3" x14ac:dyDescent="0.15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3" x14ac:dyDescent="0.15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3" x14ac:dyDescent="0.15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3" x14ac:dyDescent="0.15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3" x14ac:dyDescent="0.15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3" x14ac:dyDescent="0.15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3" x14ac:dyDescent="0.15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3" x14ac:dyDescent="0.15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3" x14ac:dyDescent="0.15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3" x14ac:dyDescent="0.15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3" x14ac:dyDescent="0.15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3" x14ac:dyDescent="0.15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3" x14ac:dyDescent="0.15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3" x14ac:dyDescent="0.15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3" x14ac:dyDescent="0.15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3" x14ac:dyDescent="0.15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3" x14ac:dyDescent="0.15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3" x14ac:dyDescent="0.15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3" x14ac:dyDescent="0.15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3" x14ac:dyDescent="0.15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3" x14ac:dyDescent="0.15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3" x14ac:dyDescent="0.15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3" x14ac:dyDescent="0.15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3" x14ac:dyDescent="0.15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3" x14ac:dyDescent="0.15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3" x14ac:dyDescent="0.15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3" x14ac:dyDescent="0.15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3" x14ac:dyDescent="0.15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3" x14ac:dyDescent="0.15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3" x14ac:dyDescent="0.15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3" x14ac:dyDescent="0.15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3" x14ac:dyDescent="0.15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3" x14ac:dyDescent="0.15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3" x14ac:dyDescent="0.15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3" x14ac:dyDescent="0.15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3" x14ac:dyDescent="0.15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3" x14ac:dyDescent="0.15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3" x14ac:dyDescent="0.15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3" x14ac:dyDescent="0.15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3" x14ac:dyDescent="0.15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3" x14ac:dyDescent="0.15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3" x14ac:dyDescent="0.15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3" x14ac:dyDescent="0.15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3" x14ac:dyDescent="0.15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3" x14ac:dyDescent="0.15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3" x14ac:dyDescent="0.15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3" x14ac:dyDescent="0.15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3" x14ac:dyDescent="0.15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3" x14ac:dyDescent="0.15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3" x14ac:dyDescent="0.15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3" x14ac:dyDescent="0.15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3" x14ac:dyDescent="0.15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3" x14ac:dyDescent="0.15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3" x14ac:dyDescent="0.15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3" x14ac:dyDescent="0.15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3" x14ac:dyDescent="0.15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3" x14ac:dyDescent="0.15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3" x14ac:dyDescent="0.15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3" x14ac:dyDescent="0.15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3" x14ac:dyDescent="0.15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3" x14ac:dyDescent="0.15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3" x14ac:dyDescent="0.15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3" x14ac:dyDescent="0.15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3" x14ac:dyDescent="0.15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3" x14ac:dyDescent="0.15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3" x14ac:dyDescent="0.15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3" x14ac:dyDescent="0.15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3" x14ac:dyDescent="0.15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3" x14ac:dyDescent="0.15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3" x14ac:dyDescent="0.15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3" x14ac:dyDescent="0.15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3" x14ac:dyDescent="0.15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3" x14ac:dyDescent="0.15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3" x14ac:dyDescent="0.15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3" x14ac:dyDescent="0.15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3" x14ac:dyDescent="0.15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3" x14ac:dyDescent="0.15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3" x14ac:dyDescent="0.15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3" x14ac:dyDescent="0.15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3" x14ac:dyDescent="0.15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3" x14ac:dyDescent="0.15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3" x14ac:dyDescent="0.15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3" x14ac:dyDescent="0.15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3" x14ac:dyDescent="0.15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3" x14ac:dyDescent="0.15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3" x14ac:dyDescent="0.15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3" x14ac:dyDescent="0.15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3" x14ac:dyDescent="0.15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3" x14ac:dyDescent="0.15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3" x14ac:dyDescent="0.15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3" x14ac:dyDescent="0.15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3" x14ac:dyDescent="0.15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3" x14ac:dyDescent="0.15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3" x14ac:dyDescent="0.15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3" x14ac:dyDescent="0.15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3" x14ac:dyDescent="0.15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3" x14ac:dyDescent="0.15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3" x14ac:dyDescent="0.15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3" x14ac:dyDescent="0.15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3" x14ac:dyDescent="0.15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3" x14ac:dyDescent="0.15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3" x14ac:dyDescent="0.15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3" x14ac:dyDescent="0.15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3" x14ac:dyDescent="0.15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3" x14ac:dyDescent="0.15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3" x14ac:dyDescent="0.15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3" x14ac:dyDescent="0.15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3" x14ac:dyDescent="0.15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3" x14ac:dyDescent="0.15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3" x14ac:dyDescent="0.15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3" x14ac:dyDescent="0.15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3" x14ac:dyDescent="0.15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3" x14ac:dyDescent="0.15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3" x14ac:dyDescent="0.15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3" x14ac:dyDescent="0.15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3" x14ac:dyDescent="0.15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3" x14ac:dyDescent="0.15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3" x14ac:dyDescent="0.15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3" x14ac:dyDescent="0.15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3" x14ac:dyDescent="0.15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3" x14ac:dyDescent="0.15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3" x14ac:dyDescent="0.15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3" x14ac:dyDescent="0.15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3" x14ac:dyDescent="0.15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3" x14ac:dyDescent="0.15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3" x14ac:dyDescent="0.15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3" x14ac:dyDescent="0.15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3" x14ac:dyDescent="0.15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3" x14ac:dyDescent="0.15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3" x14ac:dyDescent="0.15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3" x14ac:dyDescent="0.15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3" x14ac:dyDescent="0.15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3" x14ac:dyDescent="0.15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3" x14ac:dyDescent="0.15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3" x14ac:dyDescent="0.15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3" x14ac:dyDescent="0.15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3" x14ac:dyDescent="0.15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3" x14ac:dyDescent="0.15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3" x14ac:dyDescent="0.15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3" x14ac:dyDescent="0.15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3" x14ac:dyDescent="0.15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3" x14ac:dyDescent="0.15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3" x14ac:dyDescent="0.15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3" x14ac:dyDescent="0.15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3" x14ac:dyDescent="0.15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3" x14ac:dyDescent="0.15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3" x14ac:dyDescent="0.15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3" x14ac:dyDescent="0.15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3" x14ac:dyDescent="0.15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3" x14ac:dyDescent="0.15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3" x14ac:dyDescent="0.15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3" x14ac:dyDescent="0.15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3" x14ac:dyDescent="0.15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3" x14ac:dyDescent="0.15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3" x14ac:dyDescent="0.15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3" x14ac:dyDescent="0.15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3" x14ac:dyDescent="0.15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3" x14ac:dyDescent="0.15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3" x14ac:dyDescent="0.15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3" x14ac:dyDescent="0.15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3" x14ac:dyDescent="0.15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3" x14ac:dyDescent="0.15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3" x14ac:dyDescent="0.15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3" x14ac:dyDescent="0.15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3" x14ac:dyDescent="0.15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3" x14ac:dyDescent="0.15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3" x14ac:dyDescent="0.15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3" x14ac:dyDescent="0.15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3" x14ac:dyDescent="0.15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3" x14ac:dyDescent="0.15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3" x14ac:dyDescent="0.15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3" x14ac:dyDescent="0.15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3" x14ac:dyDescent="0.15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3" x14ac:dyDescent="0.15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3" x14ac:dyDescent="0.15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3" x14ac:dyDescent="0.15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3" x14ac:dyDescent="0.15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3" x14ac:dyDescent="0.15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3" x14ac:dyDescent="0.15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3" x14ac:dyDescent="0.15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3" x14ac:dyDescent="0.15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3" x14ac:dyDescent="0.15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3" x14ac:dyDescent="0.15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3" x14ac:dyDescent="0.15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3" x14ac:dyDescent="0.15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3" x14ac:dyDescent="0.15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3" x14ac:dyDescent="0.15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3" x14ac:dyDescent="0.15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3" x14ac:dyDescent="0.15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3" x14ac:dyDescent="0.15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3" x14ac:dyDescent="0.15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3" x14ac:dyDescent="0.15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3" x14ac:dyDescent="0.15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3" x14ac:dyDescent="0.15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3" x14ac:dyDescent="0.15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3" x14ac:dyDescent="0.15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3" x14ac:dyDescent="0.15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3" x14ac:dyDescent="0.15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3" x14ac:dyDescent="0.15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3" x14ac:dyDescent="0.15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3" x14ac:dyDescent="0.15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3" x14ac:dyDescent="0.15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3" x14ac:dyDescent="0.15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3" x14ac:dyDescent="0.15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3" x14ac:dyDescent="0.15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3" x14ac:dyDescent="0.15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3" x14ac:dyDescent="0.15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3" x14ac:dyDescent="0.15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3" x14ac:dyDescent="0.15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3" x14ac:dyDescent="0.15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3" x14ac:dyDescent="0.15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3" x14ac:dyDescent="0.15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3" x14ac:dyDescent="0.15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3" x14ac:dyDescent="0.15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3" x14ac:dyDescent="0.15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3" x14ac:dyDescent="0.15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3" x14ac:dyDescent="0.15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3" x14ac:dyDescent="0.15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3" x14ac:dyDescent="0.15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3" x14ac:dyDescent="0.15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3" x14ac:dyDescent="0.15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3" x14ac:dyDescent="0.15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3" x14ac:dyDescent="0.15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3" x14ac:dyDescent="0.15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3" x14ac:dyDescent="0.15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3" x14ac:dyDescent="0.15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3" x14ac:dyDescent="0.15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3" x14ac:dyDescent="0.15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3" x14ac:dyDescent="0.15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3" x14ac:dyDescent="0.15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3" x14ac:dyDescent="0.15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3" x14ac:dyDescent="0.15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3" x14ac:dyDescent="0.15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3" x14ac:dyDescent="0.15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3" x14ac:dyDescent="0.15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3" x14ac:dyDescent="0.15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3" x14ac:dyDescent="0.15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3" x14ac:dyDescent="0.15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3" x14ac:dyDescent="0.15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3" x14ac:dyDescent="0.15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3" x14ac:dyDescent="0.15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3" x14ac:dyDescent="0.15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3" x14ac:dyDescent="0.15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3" x14ac:dyDescent="0.15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3" x14ac:dyDescent="0.15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3" x14ac:dyDescent="0.15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3" x14ac:dyDescent="0.15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3" x14ac:dyDescent="0.15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3" x14ac:dyDescent="0.15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3" x14ac:dyDescent="0.15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3" x14ac:dyDescent="0.15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3" x14ac:dyDescent="0.15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3" x14ac:dyDescent="0.15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3" x14ac:dyDescent="0.15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3" x14ac:dyDescent="0.15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3" x14ac:dyDescent="0.15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3" x14ac:dyDescent="0.15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3" x14ac:dyDescent="0.15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3" x14ac:dyDescent="0.15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3" x14ac:dyDescent="0.15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3" x14ac:dyDescent="0.15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3" x14ac:dyDescent="0.15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3" x14ac:dyDescent="0.15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3" x14ac:dyDescent="0.15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3" x14ac:dyDescent="0.15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3" x14ac:dyDescent="0.15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3" x14ac:dyDescent="0.15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3" x14ac:dyDescent="0.15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3" x14ac:dyDescent="0.15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3" x14ac:dyDescent="0.15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3" x14ac:dyDescent="0.15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3" x14ac:dyDescent="0.15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3" x14ac:dyDescent="0.15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3" x14ac:dyDescent="0.15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3" x14ac:dyDescent="0.15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3" x14ac:dyDescent="0.15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3" x14ac:dyDescent="0.15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3" x14ac:dyDescent="0.15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3" x14ac:dyDescent="0.15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3" x14ac:dyDescent="0.15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3" x14ac:dyDescent="0.15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3" x14ac:dyDescent="0.15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3" x14ac:dyDescent="0.15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3" x14ac:dyDescent="0.15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3" x14ac:dyDescent="0.15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3" x14ac:dyDescent="0.15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3" x14ac:dyDescent="0.15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3" x14ac:dyDescent="0.15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3" x14ac:dyDescent="0.15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3" x14ac:dyDescent="0.15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3" x14ac:dyDescent="0.15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3" x14ac:dyDescent="0.15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3" x14ac:dyDescent="0.15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3" x14ac:dyDescent="0.15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3" x14ac:dyDescent="0.15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3" x14ac:dyDescent="0.15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3" x14ac:dyDescent="0.15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3" x14ac:dyDescent="0.15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3" x14ac:dyDescent="0.15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3" x14ac:dyDescent="0.15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3" x14ac:dyDescent="0.15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3" x14ac:dyDescent="0.15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3" x14ac:dyDescent="0.15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3" x14ac:dyDescent="0.15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3" x14ac:dyDescent="0.15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3" x14ac:dyDescent="0.15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3" x14ac:dyDescent="0.15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3" x14ac:dyDescent="0.15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3" x14ac:dyDescent="0.15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3" x14ac:dyDescent="0.15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3" x14ac:dyDescent="0.15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3" x14ac:dyDescent="0.15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3" x14ac:dyDescent="0.15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3" x14ac:dyDescent="0.15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3" x14ac:dyDescent="0.15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3" x14ac:dyDescent="0.15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3" x14ac:dyDescent="0.15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3" x14ac:dyDescent="0.15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3" x14ac:dyDescent="0.15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3" x14ac:dyDescent="0.15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3" x14ac:dyDescent="0.15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3" x14ac:dyDescent="0.15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3" x14ac:dyDescent="0.15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3" x14ac:dyDescent="0.15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3" x14ac:dyDescent="0.15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3" x14ac:dyDescent="0.15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3" x14ac:dyDescent="0.15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3" x14ac:dyDescent="0.15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3" x14ac:dyDescent="0.15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3" x14ac:dyDescent="0.15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3" x14ac:dyDescent="0.15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3" x14ac:dyDescent="0.15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3" x14ac:dyDescent="0.15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3" x14ac:dyDescent="0.15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3" x14ac:dyDescent="0.15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3" x14ac:dyDescent="0.15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3" x14ac:dyDescent="0.15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3" x14ac:dyDescent="0.15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3" x14ac:dyDescent="0.15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3" x14ac:dyDescent="0.15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3" x14ac:dyDescent="0.15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3" x14ac:dyDescent="0.15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3" x14ac:dyDescent="0.15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3" x14ac:dyDescent="0.15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3" x14ac:dyDescent="0.15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3" x14ac:dyDescent="0.15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3" x14ac:dyDescent="0.15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3" x14ac:dyDescent="0.15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3" x14ac:dyDescent="0.15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3" x14ac:dyDescent="0.15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3" x14ac:dyDescent="0.15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3" x14ac:dyDescent="0.15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3" x14ac:dyDescent="0.15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3" x14ac:dyDescent="0.15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3" x14ac:dyDescent="0.15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3" x14ac:dyDescent="0.15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3" x14ac:dyDescent="0.15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3" x14ac:dyDescent="0.15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3" x14ac:dyDescent="0.15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3" x14ac:dyDescent="0.15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3" x14ac:dyDescent="0.15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3" x14ac:dyDescent="0.15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3" x14ac:dyDescent="0.15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3" x14ac:dyDescent="0.15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3" x14ac:dyDescent="0.15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3" x14ac:dyDescent="0.15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3" x14ac:dyDescent="0.15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3" x14ac:dyDescent="0.15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3" x14ac:dyDescent="0.15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3" x14ac:dyDescent="0.15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3" x14ac:dyDescent="0.15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3" x14ac:dyDescent="0.15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3" x14ac:dyDescent="0.15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3" x14ac:dyDescent="0.15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3" x14ac:dyDescent="0.15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3" x14ac:dyDescent="0.15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3" x14ac:dyDescent="0.15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3" x14ac:dyDescent="0.15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3" x14ac:dyDescent="0.15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3" x14ac:dyDescent="0.15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3" x14ac:dyDescent="0.15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3" x14ac:dyDescent="0.15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3" x14ac:dyDescent="0.15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3" x14ac:dyDescent="0.15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3" x14ac:dyDescent="0.15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3" x14ac:dyDescent="0.15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3" x14ac:dyDescent="0.15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3" x14ac:dyDescent="0.15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3" x14ac:dyDescent="0.15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3" x14ac:dyDescent="0.15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3" x14ac:dyDescent="0.15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3" x14ac:dyDescent="0.15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3" x14ac:dyDescent="0.15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3" x14ac:dyDescent="0.15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3" x14ac:dyDescent="0.15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3" x14ac:dyDescent="0.15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3" x14ac:dyDescent="0.15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3" x14ac:dyDescent="0.15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3" x14ac:dyDescent="0.15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3" x14ac:dyDescent="0.15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3" x14ac:dyDescent="0.15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3" x14ac:dyDescent="0.15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3" x14ac:dyDescent="0.15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3" x14ac:dyDescent="0.15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3" x14ac:dyDescent="0.15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3" x14ac:dyDescent="0.15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3" x14ac:dyDescent="0.15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3" x14ac:dyDescent="0.15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3" x14ac:dyDescent="0.15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3" x14ac:dyDescent="0.15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3" x14ac:dyDescent="0.15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3" x14ac:dyDescent="0.15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3" x14ac:dyDescent="0.15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3" x14ac:dyDescent="0.15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АВС-XYZ по клиентам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modified xsi:type="dcterms:W3CDTF">2017-10-31T12:49:58Z</dcterms:modified>
</cp:coreProperties>
</file>